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IONS\ASSOCIATIONS\SUBVENTIONS\2027\FORMULAIRES 2026 OK\"/>
    </mc:Choice>
  </mc:AlternateContent>
  <xr:revisionPtr revIDLastSave="0" documentId="13_ncr:1_{A3B022DC-F613-4923-BA55-33F38BFA89E1}" xr6:coauthVersionLast="47" xr6:coauthVersionMax="47" xr10:uidLastSave="{00000000-0000-0000-0000-000000000000}"/>
  <bookViews>
    <workbookView xWindow="28680" yWindow="-30" windowWidth="29040" windowHeight="15720" xr2:uid="{18B6995A-64E3-4508-B36C-A7F995650C29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0" i="2" l="1"/>
  <c r="D34" i="2" l="1"/>
  <c r="D39" i="2" s="1"/>
  <c r="B34" i="2"/>
  <c r="D24" i="2"/>
  <c r="B22" i="2"/>
  <c r="B19" i="2"/>
  <c r="B14" i="2"/>
  <c r="B9" i="2"/>
  <c r="B6" i="2"/>
  <c r="B31" i="2" l="1"/>
  <c r="B39" i="2" s="1"/>
  <c r="D40" i="2"/>
</calcChain>
</file>

<file path=xl/sharedStrings.xml><?xml version="1.0" encoding="utf-8"?>
<sst xmlns="http://schemas.openxmlformats.org/spreadsheetml/2006/main" count="76" uniqueCount="74">
  <si>
    <t>Budget prévisionnel de l'association</t>
  </si>
  <si>
    <t>exercice du</t>
  </si>
  <si>
    <t>au</t>
  </si>
  <si>
    <t>CHARGES</t>
  </si>
  <si>
    <t>Montant</t>
  </si>
  <si>
    <t>PRODUITS</t>
  </si>
  <si>
    <t>CHARGES DIRECTES</t>
  </si>
  <si>
    <t>RESSOURCES DIRECTES</t>
  </si>
  <si>
    <t>60 - Achats</t>
  </si>
  <si>
    <t>70 - Vente de produits finis, de marchandises, prestations de services</t>
  </si>
  <si>
    <t>Achats matières et fournitures</t>
  </si>
  <si>
    <t>73 - Dotations et produits de tarification</t>
  </si>
  <si>
    <t>Autres fournitures</t>
  </si>
  <si>
    <t>74 - Subventions d'exploitation</t>
  </si>
  <si>
    <t>61 - Services extérieurs</t>
  </si>
  <si>
    <t>Locations</t>
  </si>
  <si>
    <t>Entretien et réparation</t>
  </si>
  <si>
    <t>Assurance</t>
  </si>
  <si>
    <t>Conseil Régional</t>
  </si>
  <si>
    <t>Documentation</t>
  </si>
  <si>
    <t>62 - Autres services extérieurs</t>
  </si>
  <si>
    <t>Conseil Départemental</t>
  </si>
  <si>
    <t>Rémunérations intermédiaires et honoraires</t>
  </si>
  <si>
    <t>Publicité, publications</t>
  </si>
  <si>
    <t>Déplacements, missions</t>
  </si>
  <si>
    <t>Services bancaires, autres</t>
  </si>
  <si>
    <t>63 - Impôts et taxes</t>
  </si>
  <si>
    <t>Impôts et taxes sur rémunération</t>
  </si>
  <si>
    <t>Organismes sociaux (CAF, détailler)</t>
  </si>
  <si>
    <t>Autres impôts et taxes</t>
  </si>
  <si>
    <t>Fonds européens (FSE, FEDER, etc)</t>
  </si>
  <si>
    <t>64 - Charges de personnel</t>
  </si>
  <si>
    <t>L'agence de services et de paiement (emplois aidé)</t>
  </si>
  <si>
    <t>Rémunération des personnels</t>
  </si>
  <si>
    <t>Aides privées (fondation)</t>
  </si>
  <si>
    <t>Charges sociales</t>
  </si>
  <si>
    <t>75 - Autres produits de gestion courante</t>
  </si>
  <si>
    <t>Autres charges de personnel</t>
  </si>
  <si>
    <t>756. Cotisations</t>
  </si>
  <si>
    <t>65 - Autres charges de gestion courante</t>
  </si>
  <si>
    <t>758. Dons manuels - Mécénat</t>
  </si>
  <si>
    <t>66 - Charges financières</t>
  </si>
  <si>
    <t>76 - Produits financiers</t>
  </si>
  <si>
    <t>67 - Charges exceptionnelles</t>
  </si>
  <si>
    <t>77 - Produits exceptionnels</t>
  </si>
  <si>
    <t>78 - Reprises sur amortissements et provisions</t>
  </si>
  <si>
    <t>79 - Transfert de charges</t>
  </si>
  <si>
    <t>TOTAL DES CHARGES</t>
  </si>
  <si>
    <t>TOTAL DES PRODUITS</t>
  </si>
  <si>
    <t>Excédent prévisionnel (bénéfice)</t>
  </si>
  <si>
    <t>Insuffisance prévsionnelle (déficit)</t>
  </si>
  <si>
    <t>CONTRIBUTIONS VOLONTAIRES EN NATURE</t>
  </si>
  <si>
    <t>86 - Emplois des contributions volontaires en nature</t>
  </si>
  <si>
    <t>87 - Contributions volontaires en nature</t>
  </si>
  <si>
    <t>860 - Secours en nature</t>
  </si>
  <si>
    <t>870 - Bénévolat</t>
  </si>
  <si>
    <t>871 - Prestations en nature</t>
  </si>
  <si>
    <t>862 - Prestations</t>
  </si>
  <si>
    <t>864 - Personnel bénévole</t>
  </si>
  <si>
    <t>875 - Dons en nature</t>
  </si>
  <si>
    <t>TOTAL</t>
  </si>
  <si>
    <t>861 - Mise à disposition gratuite de biens et services</t>
  </si>
  <si>
    <t>NOM DE L'ASSOCIATION</t>
  </si>
  <si>
    <r>
      <t xml:space="preserve">État: </t>
    </r>
    <r>
      <rPr>
        <sz val="7"/>
        <color theme="1"/>
        <rFont val="Calibri"/>
        <family val="2"/>
        <scheme val="minor"/>
      </rPr>
      <t>préciser les ministères, directions ou services déconcentrés sollicités</t>
    </r>
  </si>
  <si>
    <r>
      <t>68 - Dotation aux amotissements</t>
    </r>
    <r>
      <rPr>
        <sz val="6"/>
        <color theme="1"/>
        <rFont val="Calibri"/>
        <family val="2"/>
        <scheme val="minor"/>
      </rPr>
      <t>, provisions et engagments à réaliser sur ressources affectés</t>
    </r>
  </si>
  <si>
    <r>
      <t>69 - Impôts sur les bénéfices (IS)</t>
    </r>
    <r>
      <rPr>
        <sz val="7"/>
        <color theme="1"/>
        <rFont val="Calibri"/>
        <family val="2"/>
        <scheme val="minor"/>
      </rPr>
      <t>; participation des salariés</t>
    </r>
  </si>
  <si>
    <t>Le budget doit être présenté à l'équilibre.
Ne compléter que les zones grisées et l'excédent ou le déficit de l'exercice.
Ne pas oublier de compléter les contributions volontaires en nature.</t>
  </si>
  <si>
    <t>Date début d'exercice comptable</t>
  </si>
  <si>
    <t>Date fin exercice comptable</t>
  </si>
  <si>
    <t>EPCI - Intercommunalité (CPS, …)</t>
  </si>
  <si>
    <t>Commune d'Epinay sur Orge</t>
  </si>
  <si>
    <t>autres Communes</t>
  </si>
  <si>
    <t>La subvention sollicitée représente</t>
  </si>
  <si>
    <t>Part de la subvention dans le budget prévisonnel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</si>
</sst>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#,##0\ _€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8"/>
      <color rgb="FF0070C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0" fillId="2" borderId="1" xfId="0" applyFill="1" applyBorder="1" applyAlignment="1">
      <alignment vertical="center"/>
    </xf>
    <xf numFmtId="0" fontId="3" fillId="0" borderId="1" xfId="0" applyFont="1" applyBorder="1" applyAlignment="1">
      <alignment vertical="center"/>
    </xf>
    <xf numFmtId="164" fontId="10" fillId="0" borderId="1" xfId="0" applyNumberFormat="1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165" fontId="2" fillId="2" borderId="1" xfId="0" applyNumberFormat="1" applyFont="1" applyFill="1" applyBorder="1" applyAlignment="1">
      <alignment vertical="center" wrapText="1"/>
    </xf>
    <xf numFmtId="165" fontId="3" fillId="2" borderId="1" xfId="0" applyNumberFormat="1" applyFont="1" applyFill="1" applyBorder="1" applyAlignment="1">
      <alignment vertical="center" wrapText="1"/>
    </xf>
    <xf numFmtId="164" fontId="2" fillId="2" borderId="1" xfId="0" applyNumberFormat="1" applyFont="1" applyFill="1" applyBorder="1" applyAlignment="1">
      <alignment vertical="center" wrapText="1"/>
    </xf>
    <xf numFmtId="164" fontId="1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165" fontId="3" fillId="2" borderId="3" xfId="0" applyNumberFormat="1" applyFont="1" applyFill="1" applyBorder="1" applyAlignment="1">
      <alignment vertical="center" wrapText="1"/>
    </xf>
    <xf numFmtId="165" fontId="2" fillId="2" borderId="3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165" fontId="3" fillId="2" borderId="2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horizontal="right" vertical="center" wrapText="1"/>
    </xf>
    <xf numFmtId="165" fontId="2" fillId="2" borderId="2" xfId="0" applyNumberFormat="1" applyFont="1" applyFill="1" applyBorder="1" applyAlignment="1">
      <alignment vertical="center" wrapText="1"/>
    </xf>
    <xf numFmtId="0" fontId="2" fillId="0" borderId="0" xfId="0" applyFont="1" applyAlignment="1">
      <alignment horizontal="right" vertical="center"/>
    </xf>
    <xf numFmtId="0" fontId="3" fillId="0" borderId="1" xfId="0" applyFont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164" fontId="0" fillId="0" borderId="1" xfId="0" applyNumberFormat="1" applyBorder="1"/>
    <xf numFmtId="9" fontId="1" fillId="0" borderId="1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12093-2C51-445C-8A16-BF4C4224622B}">
  <dimension ref="A1:D40"/>
  <sheetViews>
    <sheetView tabSelected="1" zoomScale="165" zoomScaleNormal="200" workbookViewId="0">
      <selection activeCell="E42" sqref="E42"/>
    </sheetView>
  </sheetViews>
  <sheetFormatPr baseColWidth="10" defaultColWidth="11.42578125" defaultRowHeight="15" x14ac:dyDescent="0.25"/>
  <cols>
    <col min="1" max="1" width="30.7109375" customWidth="1"/>
    <col min="3" max="3" width="30.7109375" customWidth="1"/>
  </cols>
  <sheetData>
    <row r="1" spans="1:4" ht="33" customHeight="1" x14ac:dyDescent="0.25">
      <c r="A1" s="36" t="s">
        <v>66</v>
      </c>
      <c r="B1" s="36"/>
      <c r="C1" s="36"/>
      <c r="D1" s="36"/>
    </row>
    <row r="2" spans="1:4" ht="18" customHeight="1" x14ac:dyDescent="0.25">
      <c r="A2" s="4" t="s">
        <v>0</v>
      </c>
      <c r="B2" s="4"/>
      <c r="C2" s="5" t="s">
        <v>62</v>
      </c>
      <c r="D2" s="4"/>
    </row>
    <row r="3" spans="1:4" ht="18" customHeight="1" x14ac:dyDescent="0.25">
      <c r="A3" s="6" t="s">
        <v>1</v>
      </c>
      <c r="B3" s="7" t="s">
        <v>67</v>
      </c>
      <c r="C3" s="6" t="s">
        <v>2</v>
      </c>
      <c r="D3" s="7" t="s">
        <v>68</v>
      </c>
    </row>
    <row r="4" spans="1:4" ht="18" customHeight="1" x14ac:dyDescent="0.25">
      <c r="A4" s="8" t="s">
        <v>3</v>
      </c>
      <c r="B4" s="8" t="s">
        <v>4</v>
      </c>
      <c r="C4" s="8" t="s">
        <v>5</v>
      </c>
      <c r="D4" s="8" t="s">
        <v>4</v>
      </c>
    </row>
    <row r="5" spans="1:4" ht="18" customHeight="1" x14ac:dyDescent="0.25">
      <c r="A5" s="34" t="s">
        <v>6</v>
      </c>
      <c r="B5" s="34"/>
      <c r="C5" s="34" t="s">
        <v>7</v>
      </c>
      <c r="D5" s="34"/>
    </row>
    <row r="6" spans="1:4" ht="18" customHeight="1" x14ac:dyDescent="0.25">
      <c r="A6" s="9" t="s">
        <v>8</v>
      </c>
      <c r="B6" s="19">
        <f>+B7+B8</f>
        <v>0</v>
      </c>
      <c r="C6" s="10" t="s">
        <v>9</v>
      </c>
      <c r="D6" s="22"/>
    </row>
    <row r="7" spans="1:4" ht="18" customHeight="1" x14ac:dyDescent="0.25">
      <c r="A7" s="11" t="s">
        <v>10</v>
      </c>
      <c r="B7" s="20"/>
      <c r="C7" s="9" t="s">
        <v>11</v>
      </c>
      <c r="D7" s="22"/>
    </row>
    <row r="8" spans="1:4" ht="18" customHeight="1" x14ac:dyDescent="0.25">
      <c r="A8" s="11" t="s">
        <v>12</v>
      </c>
      <c r="B8" s="20"/>
      <c r="C8" s="9" t="s">
        <v>13</v>
      </c>
      <c r="D8" s="19"/>
    </row>
    <row r="9" spans="1:4" ht="18" customHeight="1" x14ac:dyDescent="0.25">
      <c r="A9" s="9" t="s">
        <v>14</v>
      </c>
      <c r="B9" s="19">
        <f>+B10+B11+B12+B13</f>
        <v>0</v>
      </c>
      <c r="C9" s="11" t="s">
        <v>63</v>
      </c>
      <c r="D9" s="20"/>
    </row>
    <row r="10" spans="1:4" ht="18" customHeight="1" x14ac:dyDescent="0.25">
      <c r="A10" s="11" t="s">
        <v>15</v>
      </c>
      <c r="B10" s="20"/>
      <c r="C10" s="9"/>
      <c r="D10" s="20"/>
    </row>
    <row r="11" spans="1:4" ht="18" customHeight="1" x14ac:dyDescent="0.25">
      <c r="A11" s="11" t="s">
        <v>16</v>
      </c>
      <c r="B11" s="20"/>
      <c r="C11" s="9"/>
      <c r="D11" s="20"/>
    </row>
    <row r="12" spans="1:4" ht="18" customHeight="1" x14ac:dyDescent="0.25">
      <c r="A12" s="11" t="s">
        <v>17</v>
      </c>
      <c r="B12" s="20"/>
      <c r="C12" s="11" t="s">
        <v>18</v>
      </c>
      <c r="D12" s="20"/>
    </row>
    <row r="13" spans="1:4" ht="18" customHeight="1" x14ac:dyDescent="0.25">
      <c r="A13" s="11" t="s">
        <v>19</v>
      </c>
      <c r="B13" s="20"/>
      <c r="C13" s="9"/>
      <c r="D13" s="20"/>
    </row>
    <row r="14" spans="1:4" ht="18" customHeight="1" x14ac:dyDescent="0.25">
      <c r="A14" s="9" t="s">
        <v>20</v>
      </c>
      <c r="B14" s="19">
        <f>+B15+B16+B17+B18</f>
        <v>0</v>
      </c>
      <c r="C14" s="11" t="s">
        <v>21</v>
      </c>
      <c r="D14" s="20"/>
    </row>
    <row r="15" spans="1:4" ht="18" customHeight="1" x14ac:dyDescent="0.25">
      <c r="A15" s="12" t="s">
        <v>22</v>
      </c>
      <c r="B15" s="20"/>
      <c r="C15" s="33" t="s">
        <v>70</v>
      </c>
      <c r="D15" s="21"/>
    </row>
    <row r="16" spans="1:4" ht="18" customHeight="1" x14ac:dyDescent="0.25">
      <c r="A16" s="11" t="s">
        <v>23</v>
      </c>
      <c r="B16" s="20"/>
      <c r="C16" s="32" t="s">
        <v>71</v>
      </c>
      <c r="D16" s="20"/>
    </row>
    <row r="17" spans="1:4" ht="18" customHeight="1" x14ac:dyDescent="0.25">
      <c r="A17" s="11" t="s">
        <v>24</v>
      </c>
      <c r="B17" s="20"/>
      <c r="C17" s="11"/>
      <c r="D17" s="20"/>
    </row>
    <row r="18" spans="1:4" ht="18" customHeight="1" x14ac:dyDescent="0.25">
      <c r="A18" s="11" t="s">
        <v>25</v>
      </c>
      <c r="B18" s="20"/>
      <c r="C18" s="11" t="s">
        <v>69</v>
      </c>
      <c r="D18" s="20"/>
    </row>
    <row r="19" spans="1:4" ht="18" customHeight="1" x14ac:dyDescent="0.25">
      <c r="A19" s="9" t="s">
        <v>26</v>
      </c>
      <c r="B19" s="19">
        <f>+B20+B21</f>
        <v>0</v>
      </c>
      <c r="C19" s="13"/>
      <c r="D19" s="20"/>
    </row>
    <row r="20" spans="1:4" ht="18" customHeight="1" x14ac:dyDescent="0.25">
      <c r="A20" s="11" t="s">
        <v>27</v>
      </c>
      <c r="B20" s="20"/>
      <c r="C20" s="9" t="s">
        <v>28</v>
      </c>
      <c r="D20" s="20"/>
    </row>
    <row r="21" spans="1:4" ht="18" customHeight="1" x14ac:dyDescent="0.25">
      <c r="A21" s="11" t="s">
        <v>29</v>
      </c>
      <c r="B21" s="20"/>
      <c r="C21" s="9" t="s">
        <v>30</v>
      </c>
      <c r="D21" s="20"/>
    </row>
    <row r="22" spans="1:4" ht="18" customHeight="1" x14ac:dyDescent="0.25">
      <c r="A22" s="9" t="s">
        <v>31</v>
      </c>
      <c r="B22" s="19">
        <f>+B23+B24+B25</f>
        <v>0</v>
      </c>
      <c r="C22" s="9" t="s">
        <v>32</v>
      </c>
      <c r="D22" s="20"/>
    </row>
    <row r="23" spans="1:4" ht="18" customHeight="1" x14ac:dyDescent="0.25">
      <c r="A23" s="11" t="s">
        <v>33</v>
      </c>
      <c r="B23" s="20"/>
      <c r="C23" s="1" t="s">
        <v>34</v>
      </c>
      <c r="D23" s="20"/>
    </row>
    <row r="24" spans="1:4" ht="18" customHeight="1" x14ac:dyDescent="0.25">
      <c r="A24" s="11" t="s">
        <v>35</v>
      </c>
      <c r="B24" s="20"/>
      <c r="C24" s="1" t="s">
        <v>36</v>
      </c>
      <c r="D24" s="19">
        <f>+D25+D26</f>
        <v>0</v>
      </c>
    </row>
    <row r="25" spans="1:4" ht="18" customHeight="1" x14ac:dyDescent="0.25">
      <c r="A25" s="11" t="s">
        <v>37</v>
      </c>
      <c r="B25" s="20"/>
      <c r="C25" s="11" t="s">
        <v>38</v>
      </c>
      <c r="D25" s="20"/>
    </row>
    <row r="26" spans="1:4" ht="18" customHeight="1" thickBot="1" x14ac:dyDescent="0.3">
      <c r="A26" s="28" t="s">
        <v>39</v>
      </c>
      <c r="B26" s="29"/>
      <c r="C26" s="30" t="s">
        <v>40</v>
      </c>
      <c r="D26" s="31"/>
    </row>
    <row r="27" spans="1:4" ht="18" customHeight="1" x14ac:dyDescent="0.25">
      <c r="A27" s="25" t="s">
        <v>41</v>
      </c>
      <c r="B27" s="26"/>
      <c r="C27" s="25" t="s">
        <v>42</v>
      </c>
      <c r="D27" s="27"/>
    </row>
    <row r="28" spans="1:4" ht="18" customHeight="1" x14ac:dyDescent="0.25">
      <c r="A28" s="9" t="s">
        <v>43</v>
      </c>
      <c r="B28" s="21"/>
      <c r="C28" s="9" t="s">
        <v>44</v>
      </c>
      <c r="D28" s="20"/>
    </row>
    <row r="29" spans="1:4" ht="18" customHeight="1" x14ac:dyDescent="0.25">
      <c r="A29" s="9" t="s">
        <v>64</v>
      </c>
      <c r="B29" s="21"/>
      <c r="C29" s="9" t="s">
        <v>45</v>
      </c>
      <c r="D29" s="20"/>
    </row>
    <row r="30" spans="1:4" ht="18" customHeight="1" x14ac:dyDescent="0.25">
      <c r="A30" s="9" t="s">
        <v>65</v>
      </c>
      <c r="B30" s="21"/>
      <c r="C30" s="9" t="s">
        <v>46</v>
      </c>
      <c r="D30" s="20"/>
    </row>
    <row r="31" spans="1:4" ht="18" customHeight="1" x14ac:dyDescent="0.25">
      <c r="A31" s="2" t="s">
        <v>47</v>
      </c>
      <c r="B31" s="18">
        <f>+B30+B29+B28+B27+B26+B22+B19+B14+B9+B6</f>
        <v>0</v>
      </c>
      <c r="C31" s="2" t="s">
        <v>48</v>
      </c>
      <c r="D31" s="19"/>
    </row>
    <row r="32" spans="1:4" ht="18" customHeight="1" x14ac:dyDescent="0.25">
      <c r="A32" s="2" t="s">
        <v>49</v>
      </c>
      <c r="B32" s="21"/>
      <c r="C32" s="2" t="s">
        <v>50</v>
      </c>
      <c r="D32" s="21"/>
    </row>
    <row r="33" spans="1:4" ht="18" customHeight="1" x14ac:dyDescent="0.25">
      <c r="A33" s="35" t="s">
        <v>51</v>
      </c>
      <c r="B33" s="35"/>
      <c r="C33" s="35"/>
      <c r="D33" s="35"/>
    </row>
    <row r="34" spans="1:4" ht="18" customHeight="1" x14ac:dyDescent="0.25">
      <c r="A34" s="9" t="s">
        <v>52</v>
      </c>
      <c r="B34" s="19">
        <f>+B35+B36+B37+B38</f>
        <v>0</v>
      </c>
      <c r="C34" s="9" t="s">
        <v>53</v>
      </c>
      <c r="D34" s="19">
        <f>+D35+D36+D37+D38</f>
        <v>0</v>
      </c>
    </row>
    <row r="35" spans="1:4" ht="18" customHeight="1" x14ac:dyDescent="0.25">
      <c r="A35" s="11" t="s">
        <v>54</v>
      </c>
      <c r="B35" s="3"/>
      <c r="C35" s="11" t="s">
        <v>55</v>
      </c>
      <c r="D35" s="3"/>
    </row>
    <row r="36" spans="1:4" ht="18" customHeight="1" x14ac:dyDescent="0.25">
      <c r="A36" s="11" t="s">
        <v>61</v>
      </c>
      <c r="B36" s="14"/>
      <c r="C36" s="15" t="s">
        <v>56</v>
      </c>
      <c r="D36" s="16"/>
    </row>
    <row r="37" spans="1:4" ht="18" customHeight="1" x14ac:dyDescent="0.25">
      <c r="A37" s="11" t="s">
        <v>57</v>
      </c>
      <c r="B37" s="14"/>
      <c r="C37" s="15"/>
      <c r="D37" s="16"/>
    </row>
    <row r="38" spans="1:4" ht="18" customHeight="1" x14ac:dyDescent="0.25">
      <c r="A38" s="11" t="s">
        <v>58</v>
      </c>
      <c r="B38" s="14"/>
      <c r="C38" s="15" t="s">
        <v>59</v>
      </c>
      <c r="D38" s="16"/>
    </row>
    <row r="39" spans="1:4" ht="18" customHeight="1" x14ac:dyDescent="0.25">
      <c r="A39" s="2" t="s">
        <v>60</v>
      </c>
      <c r="B39" s="24">
        <f>+B34+B31</f>
        <v>0</v>
      </c>
      <c r="C39" s="17" t="s">
        <v>60</v>
      </c>
      <c r="D39" s="23">
        <f>+D34</f>
        <v>0</v>
      </c>
    </row>
    <row r="40" spans="1:4" ht="24" x14ac:dyDescent="0.25">
      <c r="A40" s="37" t="s">
        <v>72</v>
      </c>
      <c r="B40" s="38">
        <f>D15</f>
        <v>0</v>
      </c>
      <c r="C40" s="37" t="s">
        <v>73</v>
      </c>
      <c r="D40" s="39">
        <f>IFERROR(D15/D31,0)</f>
        <v>0</v>
      </c>
    </row>
  </sheetData>
  <mergeCells count="4">
    <mergeCell ref="A5:B5"/>
    <mergeCell ref="C5:D5"/>
    <mergeCell ref="A33:D33"/>
    <mergeCell ref="A1:D1"/>
  </mergeCells>
  <printOptions horizontalCentered="1" verticalCentered="1"/>
  <pageMargins left="0.59055118110236227" right="0.59055118110236227" top="0.39370078740157483" bottom="0.59055118110236227" header="0.31496062992125984" footer="0.31496062992125984"/>
  <pageSetup paperSize="9" orientation="portrait" r:id="rId1"/>
  <headerFooter>
    <oddFooter>&amp;R&amp;10EPINAY SUR ORGE - 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CARPENTIER</dc:creator>
  <cp:lastModifiedBy>Delphine DUPUYDUPIN</cp:lastModifiedBy>
  <cp:lastPrinted>2024-09-10T16:51:40Z</cp:lastPrinted>
  <dcterms:created xsi:type="dcterms:W3CDTF">2024-09-07T21:39:36Z</dcterms:created>
  <dcterms:modified xsi:type="dcterms:W3CDTF">2026-10-01T12:15:25Z</dcterms:modified>
</cp:coreProperties>
</file>